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herrylending-my.sharepoint.com/personal/nikki_cherrylending_com_au/Documents/Templates/"/>
    </mc:Choice>
  </mc:AlternateContent>
  <xr:revisionPtr revIDLastSave="18" documentId="11_BEE1430F3D8FB70D8FDB9F9C6151B453E527B186" xr6:coauthVersionLast="47" xr6:coauthVersionMax="47" xr10:uidLastSave="{C3419B0C-78CB-4699-AE0F-C492D4165200}"/>
  <bookViews>
    <workbookView xWindow="44880" yWindow="-120" windowWidth="38640" windowHeight="21240" tabRatio="500" xr2:uid="{00000000-000D-0000-FFFF-FFFF00000000}"/>
  </bookViews>
  <sheets>
    <sheet name="Budgeting Spreadsheet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5" l="1"/>
  <c r="B22" i="5"/>
  <c r="B23" i="5"/>
  <c r="B24" i="5"/>
  <c r="B26" i="5"/>
</calcChain>
</file>

<file path=xl/sharedStrings.xml><?xml version="1.0" encoding="utf-8"?>
<sst xmlns="http://schemas.openxmlformats.org/spreadsheetml/2006/main" count="61" uniqueCount="50">
  <si>
    <t>Monthly</t>
  </si>
  <si>
    <t>TOTAL PER MONTH</t>
  </si>
  <si>
    <t>Based on average</t>
  </si>
  <si>
    <t>Income</t>
  </si>
  <si>
    <t>Food</t>
  </si>
  <si>
    <t>Weekly</t>
  </si>
  <si>
    <t>Less Expenses</t>
  </si>
  <si>
    <t>PER MONTH</t>
  </si>
  <si>
    <t>BALANCE TOTAL</t>
  </si>
  <si>
    <t>Internet</t>
  </si>
  <si>
    <t>PER ANNUM</t>
  </si>
  <si>
    <t>Eletricity</t>
  </si>
  <si>
    <t>Gas</t>
  </si>
  <si>
    <t>Spending</t>
  </si>
  <si>
    <t>Motor Vehicle Insurance</t>
  </si>
  <si>
    <t>Health Insurance</t>
  </si>
  <si>
    <t>Mobile Phone</t>
  </si>
  <si>
    <t>RACV Roadside Assist</t>
  </si>
  <si>
    <t>Motor Vehicle Registration</t>
  </si>
  <si>
    <t>Ambulance</t>
  </si>
  <si>
    <t>Contents Insurance</t>
  </si>
  <si>
    <t>Memberships (eg. Gym)</t>
  </si>
  <si>
    <t>Can be used for lunches, coffees, etc</t>
  </si>
  <si>
    <t>This money is for your weekly grocery shop</t>
  </si>
  <si>
    <t>Can be saved for clothing, haircuts, etc</t>
  </si>
  <si>
    <t>Travel costs (i.e. fuel, parking or public transport)</t>
  </si>
  <si>
    <t>This amount will vary depending on method of transport you use</t>
  </si>
  <si>
    <t>Miscellaneous spending</t>
  </si>
  <si>
    <t>Income &amp; Trauma Protection</t>
  </si>
  <si>
    <t>Credit card payments</t>
  </si>
  <si>
    <t>Car loan</t>
  </si>
  <si>
    <t>Personal loan</t>
  </si>
  <si>
    <t>Other items to consider for expenditure &amp; budget allocation:</t>
  </si>
  <si>
    <t>Annual</t>
  </si>
  <si>
    <t>FREQUENCY OF AMOUNT REQUIRED</t>
  </si>
  <si>
    <t>BILLS &amp; EXPENSES DESCRIPTION</t>
  </si>
  <si>
    <t>Motor vehicle service</t>
  </si>
  <si>
    <t>WEEKLY AMOUNT TO BE BUDGETED</t>
  </si>
  <si>
    <t>Weekly Income (NET)</t>
  </si>
  <si>
    <t>SAVINGS (balance total above x 52 weeks)</t>
  </si>
  <si>
    <t>Water usage</t>
  </si>
  <si>
    <t>Note: all detail provided in this spreadsheet is an example only and is not a reflection of your own personal situation.</t>
  </si>
  <si>
    <t>Disclaimer: Calculators are illustrative only and are calculated based on the accuracy of the information entered by the client.  They are not an offer or acceptance of loan eligibility.</t>
  </si>
  <si>
    <t>TOTAL AMOUNT REQUIRED</t>
  </si>
  <si>
    <t>The $15 in this example could be saved weekly for the annual motor vehicle registration</t>
  </si>
  <si>
    <t>NOTES/EXPLANATION</t>
  </si>
  <si>
    <t>Mortgage Repayments or Rent</t>
  </si>
  <si>
    <t>When working out your mortgage repayments I would recommend basing it on an interest rate 1% higher than your current rate to allow for a buffer</t>
  </si>
  <si>
    <t>Foxtel, Netflix, STAN, etc.</t>
  </si>
  <si>
    <t>Based on $75,000 per annum (refer www.paycalculator.com.au/ to estimate monthly net pay)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</si>
</sst>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;[Red]&quot;$&quot;#,##0.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7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 applyAlignment="1">
      <alignment horizontal="center"/>
    </xf>
    <xf numFmtId="8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8" fontId="0" fillId="0" borderId="0" xfId="0" applyNumberFormat="1" applyFont="1" applyAlignment="1">
      <alignment horizontal="center"/>
    </xf>
    <xf numFmtId="0" fontId="0" fillId="0" borderId="0" xfId="0" applyFont="1"/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8" fontId="8" fillId="0" borderId="0" xfId="0" applyNumberFormat="1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8" fontId="7" fillId="0" borderId="2" xfId="0" applyNumberFormat="1" applyFont="1" applyBorder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/>
    <xf numFmtId="0" fontId="10" fillId="0" borderId="0" xfId="0" applyFont="1"/>
    <xf numFmtId="8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" xfId="0" applyBorder="1" applyAlignment="1"/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/>
    <xf numFmtId="0" fontId="11" fillId="0" borderId="0" xfId="0" applyFont="1" applyAlignment="1"/>
    <xf numFmtId="0" fontId="8" fillId="0" borderId="0" xfId="0" applyFont="1" applyAlignment="1"/>
    <xf numFmtId="0" fontId="0" fillId="0" borderId="2" xfId="0" applyBorder="1" applyAlignment="1">
      <alignment vertical="center"/>
    </xf>
    <xf numFmtId="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</cellXfs>
  <cellStyles count="1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</cellStyles>
  <dxfs count="0"/>
  <tableStyles count="0" defaultTableStyle="TableStyleMedium9" defaultPivotStyle="PivotStyleMedium4"/>
  <colors>
    <mruColors>
      <color rgb="FF110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57151</xdr:rowOff>
    </xdr:from>
    <xdr:to>
      <xdr:col>4</xdr:col>
      <xdr:colOff>475377</xdr:colOff>
      <xdr:row>0</xdr:row>
      <xdr:rowOff>1179196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283670C-2A3A-4E60-B41F-73BF9CD8A49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57151"/>
          <a:ext cx="4519930" cy="1122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zoomScale="80" zoomScaleNormal="80" workbookViewId="0">
      <selection activeCell="E31" sqref="E31"/>
    </sheetView>
  </sheetViews>
  <sheetFormatPr defaultColWidth="11.19921875" defaultRowHeight="15.6" x14ac:dyDescent="0.6"/>
  <cols>
    <col min="1" max="1" width="50.84765625" bestFit="1" customWidth="1"/>
    <col min="2" max="2" width="20.44921875" style="1" customWidth="1"/>
    <col min="3" max="3" width="20.296875" style="1" customWidth="1"/>
    <col min="4" max="4" width="18.75" style="1" customWidth="1"/>
    <col min="5" max="5" width="75.94921875" style="1" customWidth="1"/>
    <col min="6" max="6" width="46.5" customWidth="1"/>
  </cols>
  <sheetData>
    <row r="1" spans="1:5" ht="99" customHeight="1" x14ac:dyDescent="0.6">
      <c r="A1" s="33"/>
      <c r="B1" s="33"/>
      <c r="C1" s="33"/>
      <c r="D1" s="33"/>
      <c r="E1" s="33"/>
    </row>
    <row r="2" spans="1:5" s="27" customFormat="1" ht="31.2" x14ac:dyDescent="0.6">
      <c r="A2" s="25" t="s">
        <v>35</v>
      </c>
      <c r="B2" s="26" t="s">
        <v>43</v>
      </c>
      <c r="C2" s="26" t="s">
        <v>34</v>
      </c>
      <c r="D2" s="26" t="s">
        <v>37</v>
      </c>
      <c r="E2" s="25" t="s">
        <v>45</v>
      </c>
    </row>
    <row r="3" spans="1:5" x14ac:dyDescent="0.6">
      <c r="A3" s="4"/>
      <c r="B3" s="4"/>
      <c r="C3" s="4"/>
      <c r="D3" s="4"/>
      <c r="E3" s="4"/>
    </row>
    <row r="4" spans="1:5" x14ac:dyDescent="0.6">
      <c r="A4" s="13" t="s">
        <v>27</v>
      </c>
      <c r="B4" s="14">
        <v>100</v>
      </c>
      <c r="C4" s="12" t="s">
        <v>5</v>
      </c>
      <c r="D4" s="14">
        <v>100</v>
      </c>
      <c r="E4" s="12" t="s">
        <v>24</v>
      </c>
    </row>
    <row r="5" spans="1:5" x14ac:dyDescent="0.6">
      <c r="A5" s="13" t="s">
        <v>13</v>
      </c>
      <c r="B5" s="14">
        <v>100</v>
      </c>
      <c r="C5" s="12" t="s">
        <v>5</v>
      </c>
      <c r="D5" s="14">
        <v>100</v>
      </c>
      <c r="E5" s="12" t="s">
        <v>22</v>
      </c>
    </row>
    <row r="6" spans="1:5" x14ac:dyDescent="0.6">
      <c r="A6" s="13" t="s">
        <v>4</v>
      </c>
      <c r="B6" s="14">
        <v>100</v>
      </c>
      <c r="C6" s="12" t="s">
        <v>5</v>
      </c>
      <c r="D6" s="14">
        <v>100</v>
      </c>
      <c r="E6" s="12" t="s">
        <v>23</v>
      </c>
    </row>
    <row r="7" spans="1:5" x14ac:dyDescent="0.6">
      <c r="A7" s="13" t="s">
        <v>25</v>
      </c>
      <c r="B7" s="14">
        <v>60</v>
      </c>
      <c r="C7" s="12" t="s">
        <v>5</v>
      </c>
      <c r="D7" s="14">
        <v>60</v>
      </c>
      <c r="E7" s="12" t="s">
        <v>26</v>
      </c>
    </row>
    <row r="8" spans="1:5" x14ac:dyDescent="0.6">
      <c r="A8" s="13" t="s">
        <v>21</v>
      </c>
      <c r="B8" s="14">
        <v>40</v>
      </c>
      <c r="C8" s="12" t="s">
        <v>0</v>
      </c>
      <c r="D8" s="14">
        <v>10</v>
      </c>
      <c r="E8" s="12"/>
    </row>
    <row r="9" spans="1:5" x14ac:dyDescent="0.6">
      <c r="A9" s="3" t="s">
        <v>14</v>
      </c>
      <c r="B9" s="5">
        <v>50</v>
      </c>
      <c r="C9" s="2" t="s">
        <v>0</v>
      </c>
      <c r="D9" s="5">
        <v>12.5</v>
      </c>
      <c r="E9" s="2"/>
    </row>
    <row r="10" spans="1:5" x14ac:dyDescent="0.6">
      <c r="A10" s="17" t="s">
        <v>15</v>
      </c>
      <c r="B10" s="11">
        <v>80</v>
      </c>
      <c r="C10" s="12" t="s">
        <v>0</v>
      </c>
      <c r="D10" s="11">
        <v>20</v>
      </c>
      <c r="E10" s="12"/>
    </row>
    <row r="11" spans="1:5" x14ac:dyDescent="0.6">
      <c r="A11" s="3" t="s">
        <v>16</v>
      </c>
      <c r="B11" s="5">
        <v>50</v>
      </c>
      <c r="C11" s="2" t="s">
        <v>0</v>
      </c>
      <c r="D11" s="5">
        <v>12.5</v>
      </c>
      <c r="E11" s="2"/>
    </row>
    <row r="12" spans="1:5" x14ac:dyDescent="0.6">
      <c r="A12" s="3" t="s">
        <v>9</v>
      </c>
      <c r="B12" s="5">
        <v>50</v>
      </c>
      <c r="C12" s="2" t="s">
        <v>0</v>
      </c>
      <c r="D12" s="5">
        <v>12.5</v>
      </c>
      <c r="E12" s="2"/>
    </row>
    <row r="13" spans="1:5" s="16" customFormat="1" x14ac:dyDescent="0.6">
      <c r="A13" s="17" t="s">
        <v>11</v>
      </c>
      <c r="B13" s="11">
        <v>60</v>
      </c>
      <c r="C13" s="12" t="s">
        <v>0</v>
      </c>
      <c r="D13" s="11">
        <v>15</v>
      </c>
      <c r="E13" s="12" t="s">
        <v>2</v>
      </c>
    </row>
    <row r="14" spans="1:5" s="16" customFormat="1" x14ac:dyDescent="0.6">
      <c r="A14" s="17" t="s">
        <v>12</v>
      </c>
      <c r="B14" s="11">
        <v>50</v>
      </c>
      <c r="C14" s="12" t="s">
        <v>0</v>
      </c>
      <c r="D14" s="11">
        <v>12.5</v>
      </c>
      <c r="E14" s="12" t="s">
        <v>2</v>
      </c>
    </row>
    <row r="15" spans="1:5" x14ac:dyDescent="0.6">
      <c r="A15" s="3" t="s">
        <v>18</v>
      </c>
      <c r="B15" s="5">
        <v>780</v>
      </c>
      <c r="C15" s="2" t="s">
        <v>33</v>
      </c>
      <c r="D15" s="5">
        <v>15</v>
      </c>
      <c r="E15" s="2" t="s">
        <v>44</v>
      </c>
    </row>
    <row r="16" spans="1:5" s="27" customFormat="1" ht="31.2" x14ac:dyDescent="0.6">
      <c r="A16" s="39" t="s">
        <v>46</v>
      </c>
      <c r="B16" s="40">
        <v>2000</v>
      </c>
      <c r="C16" s="41" t="s">
        <v>0</v>
      </c>
      <c r="D16" s="40">
        <v>500</v>
      </c>
      <c r="E16" s="42" t="s">
        <v>47</v>
      </c>
    </row>
    <row r="17" spans="1:5" s="28" customFormat="1" x14ac:dyDescent="0.6">
      <c r="A17" s="21"/>
      <c r="B17" s="23"/>
      <c r="C17" s="22"/>
      <c r="D17" s="23"/>
      <c r="E17" s="22"/>
    </row>
    <row r="18" spans="1:5" x14ac:dyDescent="0.6">
      <c r="A18" s="6" t="s">
        <v>1</v>
      </c>
      <c r="B18" s="2"/>
      <c r="C18" s="2"/>
      <c r="D18" s="7">
        <f>SUM(D4:D17)</f>
        <v>970</v>
      </c>
      <c r="E18" s="2"/>
    </row>
    <row r="19" spans="1:5" x14ac:dyDescent="0.6">
      <c r="E19" s="10"/>
    </row>
    <row r="20" spans="1:5" x14ac:dyDescent="0.6">
      <c r="A20" t="s">
        <v>38</v>
      </c>
      <c r="B20" s="8">
        <v>1127.31</v>
      </c>
      <c r="C20" s="34" t="s">
        <v>49</v>
      </c>
      <c r="D20" s="34"/>
      <c r="E20" s="35"/>
    </row>
    <row r="21" spans="1:5" x14ac:dyDescent="0.6">
      <c r="B21" s="8"/>
    </row>
    <row r="22" spans="1:5" x14ac:dyDescent="0.6">
      <c r="A22" s="16" t="s">
        <v>3</v>
      </c>
      <c r="B22" s="15">
        <f>SUM(B20:B21)</f>
        <v>1127.31</v>
      </c>
    </row>
    <row r="23" spans="1:5" x14ac:dyDescent="0.6">
      <c r="A23" t="s">
        <v>6</v>
      </c>
      <c r="B23" s="8">
        <f>SUM(D18)</f>
        <v>970</v>
      </c>
      <c r="E23" s="9"/>
    </row>
    <row r="24" spans="1:5" x14ac:dyDescent="0.6">
      <c r="A24" s="29" t="s">
        <v>8</v>
      </c>
      <c r="B24" s="30">
        <f>SUM(B22-B23)</f>
        <v>157.30999999999995</v>
      </c>
      <c r="C24" s="31" t="s">
        <v>7</v>
      </c>
    </row>
    <row r="26" spans="1:5" x14ac:dyDescent="0.6">
      <c r="A26" s="18" t="s">
        <v>39</v>
      </c>
      <c r="B26" s="20">
        <f>SUM(B24*52)</f>
        <v>8180.1199999999972</v>
      </c>
      <c r="C26" s="19" t="s">
        <v>10</v>
      </c>
    </row>
    <row r="28" spans="1:5" x14ac:dyDescent="0.6">
      <c r="A28" s="24" t="s">
        <v>32</v>
      </c>
      <c r="B28" s="32" t="s">
        <v>28</v>
      </c>
    </row>
    <row r="29" spans="1:5" x14ac:dyDescent="0.6">
      <c r="A29" s="24"/>
      <c r="B29" s="32" t="s">
        <v>31</v>
      </c>
    </row>
    <row r="30" spans="1:5" x14ac:dyDescent="0.6">
      <c r="A30" s="24"/>
      <c r="B30" s="32" t="s">
        <v>29</v>
      </c>
    </row>
    <row r="31" spans="1:5" x14ac:dyDescent="0.6">
      <c r="A31" s="24"/>
      <c r="B31" s="32" t="s">
        <v>30</v>
      </c>
    </row>
    <row r="32" spans="1:5" x14ac:dyDescent="0.6">
      <c r="A32" s="24"/>
      <c r="B32" s="32" t="s">
        <v>36</v>
      </c>
    </row>
    <row r="33" spans="1:5" x14ac:dyDescent="0.6">
      <c r="B33" s="32" t="s">
        <v>48</v>
      </c>
    </row>
    <row r="34" spans="1:5" x14ac:dyDescent="0.6">
      <c r="B34" s="32" t="s">
        <v>19</v>
      </c>
    </row>
    <row r="35" spans="1:5" x14ac:dyDescent="0.6">
      <c r="B35" s="32" t="s">
        <v>17</v>
      </c>
    </row>
    <row r="36" spans="1:5" x14ac:dyDescent="0.6">
      <c r="B36" s="32" t="s">
        <v>20</v>
      </c>
    </row>
    <row r="37" spans="1:5" x14ac:dyDescent="0.6">
      <c r="B37" s="32" t="s">
        <v>40</v>
      </c>
    </row>
    <row r="38" spans="1:5" x14ac:dyDescent="0.6">
      <c r="B38" s="32"/>
    </row>
    <row r="39" spans="1:5" x14ac:dyDescent="0.6">
      <c r="A39" s="36" t="s">
        <v>41</v>
      </c>
      <c r="B39" s="35"/>
      <c r="C39" s="35"/>
    </row>
    <row r="40" spans="1:5" x14ac:dyDescent="0.6">
      <c r="A40" s="37" t="s">
        <v>42</v>
      </c>
      <c r="B40" s="38"/>
      <c r="C40" s="38"/>
      <c r="D40" s="38"/>
      <c r="E40" s="38"/>
    </row>
  </sheetData>
  <mergeCells count="4">
    <mergeCell ref="A1:E1"/>
    <mergeCell ref="C20:E20"/>
    <mergeCell ref="A39:C39"/>
    <mergeCell ref="A40:E40"/>
  </mergeCells>
  <phoneticPr fontId="4" type="noConversion"/>
  <pageMargins left="0.75" right="0.75" top="1" bottom="1" header="0.5" footer="0.5"/>
  <pageSetup paperSize="9" scale="63" orientation="landscape" horizontalDpi="4294967292" verticalDpi="4294967292" r:id="rId1"/>
  <rowBreaks count="1" manualBreakCount="1">
    <brk id="26" max="16383" man="1"/>
  </rowBreaks>
  <colBreaks count="1" manualBreakCount="1">
    <brk id="6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Budgeting Spreadsheet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Berzin</dc:creator>
  <cp:lastModifiedBy>Nikki Berzin | Cherry Lending &amp; Finance</cp:lastModifiedBy>
  <cp:lastPrinted>2017-07-09T05:54:57Z</cp:lastPrinted>
  <dcterms:created xsi:type="dcterms:W3CDTF">2012-08-26T02:27:04Z</dcterms:created>
  <dcterms:modified xsi:type="dcterms:W3CDTF">2022-06-08T20:23:20Z</dcterms:modified>
</cp:coreProperties>
</file>